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37" documentId="8_{07D570F5-B652-46D5-BA36-99FC6CDA8AED}" xr6:coauthVersionLast="47" xr6:coauthVersionMax="47" xr10:uidLastSave="{7109B973-F040-4D25-93C6-6F9D922BE23B}"/>
  <bookViews>
    <workbookView xWindow="-120" yWindow="-120" windowWidth="29040" windowHeight="15840" activeTab="1" xr2:uid="{00000000-000D-0000-FFFF-FFFF00000000}"/>
  </bookViews>
  <sheets>
    <sheet name="Tabelle MB" sheetId="12" r:id="rId1"/>
    <sheet name="Format ABC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2" l="1"/>
  <c r="A32" i="12"/>
  <c r="A31" i="12"/>
  <c r="A29" i="12"/>
  <c r="A28" i="12"/>
  <c r="A27" i="12"/>
  <c r="A26" i="12"/>
  <c r="F43" i="12"/>
  <c r="F42" i="12"/>
  <c r="F41" i="12"/>
  <c r="F39" i="12"/>
  <c r="F38" i="12"/>
  <c r="F37" i="12"/>
  <c r="F36" i="12"/>
  <c r="F33" i="12"/>
  <c r="F32" i="12"/>
  <c r="F31" i="12"/>
  <c r="F29" i="12"/>
  <c r="F28" i="12"/>
  <c r="F27" i="12"/>
  <c r="F26" i="12"/>
  <c r="F23" i="12"/>
  <c r="F22" i="12"/>
  <c r="F21" i="12"/>
  <c r="F19" i="12"/>
  <c r="F18" i="12"/>
  <c r="F17" i="12"/>
  <c r="F16" i="12"/>
  <c r="A23" i="12"/>
  <c r="A22" i="12"/>
  <c r="A21" i="12"/>
  <c r="A19" i="12"/>
  <c r="A18" i="12"/>
  <c r="A17" i="12"/>
  <c r="A16" i="12"/>
  <c r="G41" i="12" l="1"/>
  <c r="G38" i="12"/>
  <c r="G36" i="12"/>
  <c r="G37" i="12"/>
  <c r="G42" i="12"/>
  <c r="G39" i="12"/>
  <c r="G43" i="12"/>
  <c r="I31" i="12"/>
  <c r="G31" i="12"/>
  <c r="D31" i="12"/>
  <c r="B31" i="12"/>
  <c r="I28" i="12"/>
  <c r="G28" i="12"/>
  <c r="D18" i="12"/>
  <c r="B18" i="12"/>
  <c r="I26" i="12"/>
  <c r="G26" i="12"/>
  <c r="D26" i="12"/>
  <c r="B26" i="12"/>
  <c r="I27" i="12"/>
  <c r="G27" i="12"/>
  <c r="D27" i="12"/>
  <c r="B27" i="12"/>
  <c r="I32" i="12"/>
  <c r="G32" i="12"/>
  <c r="D22" i="12"/>
  <c r="B22" i="12"/>
  <c r="I29" i="12"/>
  <c r="G29" i="12"/>
  <c r="D19" i="12"/>
  <c r="B19" i="12"/>
  <c r="I23" i="12"/>
  <c r="G33" i="12"/>
  <c r="D33" i="12"/>
  <c r="B33" i="12"/>
  <c r="I21" i="12"/>
  <c r="G21" i="12"/>
  <c r="D21" i="12"/>
  <c r="B21" i="12"/>
  <c r="I18" i="12"/>
  <c r="G18" i="12"/>
  <c r="D28" i="12"/>
  <c r="B28" i="12"/>
  <c r="I16" i="12"/>
  <c r="G16" i="12"/>
  <c r="D16" i="12"/>
  <c r="B16" i="12"/>
  <c r="I17" i="12"/>
  <c r="G17" i="12"/>
  <c r="D17" i="12"/>
  <c r="B17" i="12"/>
  <c r="I22" i="12"/>
  <c r="G22" i="12"/>
  <c r="D32" i="12"/>
  <c r="B32" i="12"/>
  <c r="I19" i="12"/>
  <c r="G19" i="12"/>
  <c r="D29" i="12"/>
  <c r="B29" i="12"/>
  <c r="D23" i="12"/>
  <c r="G23" i="12"/>
  <c r="I33" i="12"/>
  <c r="B23" i="12"/>
  <c r="C25" i="5"/>
  <c r="C24" i="5"/>
  <c r="C23" i="5"/>
  <c r="C21" i="5"/>
  <c r="C20" i="5" l="1"/>
  <c r="C19" i="5"/>
  <c r="C18" i="5"/>
</calcChain>
</file>

<file path=xl/sharedStrings.xml><?xml version="1.0" encoding="utf-8"?>
<sst xmlns="http://schemas.openxmlformats.org/spreadsheetml/2006/main" count="178" uniqueCount="44">
  <si>
    <t>:</t>
  </si>
  <si>
    <t>Zeit</t>
  </si>
  <si>
    <t>Start Turnier</t>
  </si>
  <si>
    <t>Spielort / Sportplatz</t>
  </si>
  <si>
    <t>Adresse</t>
  </si>
  <si>
    <t>Spieldatum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</si>
  <si>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</si>
  <si>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</si>
  <si>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</si>
  <si>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</si>
  <si>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</si>
  <si>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</si>
  <si>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</si>
  <si>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</si>
  <si>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</si>
  <si>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</si>
  <si>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</si>
  <si>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</si>
  <si>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</si>
  <si>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</si>
  <si>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</si>
  <si>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</si>
  <si>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</si>
  <si>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</si>
  <si>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</si>
  <si>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</si>
  <si>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</t>
    </r>
    <r>
      <rPr>
        <b/>
        <sz val="10"/>
        <rFont val="Helvetia"/>
      </rPr>
      <t>Team 1 ist Turnierorganisator!</t>
    </r>
  </si>
  <si>
    <r>
      <t xml:space="preserve">Feld 1 </t>
    </r>
    <r>
      <rPr>
        <sz val="10"/>
        <rFont val="Helvetia"/>
      </rPr>
      <t>- 4vs.4</t>
    </r>
  </si>
  <si>
    <r>
      <t xml:space="preserve">Feld 4 </t>
    </r>
    <r>
      <rPr>
        <sz val="10"/>
        <rFont val="Helvetia"/>
      </rPr>
      <t>- 3vs.3</t>
    </r>
  </si>
  <si>
    <t>4 vs. 4</t>
  </si>
  <si>
    <t>3 vs. 3</t>
  </si>
  <si>
    <t>Feld 1</t>
  </si>
  <si>
    <t>Feld 2</t>
  </si>
  <si>
    <t>Feld 3</t>
  </si>
  <si>
    <t>Feld 4</t>
  </si>
  <si>
    <t>Feld 5</t>
  </si>
  <si>
    <t>Pause (10 Minuten)</t>
  </si>
  <si>
    <r>
      <t xml:space="preserve">Feld 3 </t>
    </r>
    <r>
      <rPr>
        <sz val="10"/>
        <rFont val="Helvetia"/>
      </rPr>
      <t>- 4vs.4</t>
    </r>
  </si>
  <si>
    <r>
      <t xml:space="preserve">Feld 2 </t>
    </r>
    <r>
      <rPr>
        <sz val="10"/>
        <rFont val="Helvetia"/>
      </rPr>
      <t>- 3vs.3</t>
    </r>
  </si>
  <si>
    <r>
      <t xml:space="preserve">Feld 5 </t>
    </r>
    <r>
      <rPr>
        <sz val="10"/>
        <rFont val="Helvetia"/>
      </rPr>
      <t>- 3vs.3</t>
    </r>
    <r>
      <rPr>
        <b/>
        <sz val="10"/>
        <rFont val="Helvetia"/>
      </rPr>
      <t xml:space="preserve"> </t>
    </r>
  </si>
  <si>
    <t>Runde</t>
  </si>
  <si>
    <t>Pause (10min)</t>
  </si>
  <si>
    <r>
      <rPr>
        <b/>
        <sz val="12"/>
        <rFont val="Helvetia"/>
      </rPr>
      <t>Spielplan Kat. F  9er-Turnier</t>
    </r>
    <r>
      <rPr>
        <b/>
        <sz val="10"/>
        <rFont val="Helvetia"/>
      </rPr>
      <t xml:space="preserve">
</t>
    </r>
    <r>
      <rPr>
        <sz val="10"/>
        <rFont val="Helvetia"/>
      </rPr>
      <t>3vs.3 (12min) + 4vs.4 (12min)</t>
    </r>
  </si>
  <si>
    <r>
      <rPr>
        <b/>
        <sz val="14"/>
        <rFont val="Helvetia"/>
      </rPr>
      <t>Spielplan Kat. F  9er-Turnier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</si>
</sst>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3">
    <font>
      <sz val="10"/>
      <color theme="1"/>
      <name val="Arial"/>
      <family val="2"/>
    </font>
    <font>
      <sz val="10"/>
      <name val="Helvetia"/>
    </font>
    <font>
      <sz val="10"/>
      <color theme="0"/>
      <name val="Helvetia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sz val="10"/>
      <color rgb="FFFF0000"/>
      <name val="Helvetia"/>
    </font>
    <font>
      <sz val="8"/>
      <name val="Arial"/>
      <family val="2"/>
    </font>
    <font>
      <b/>
      <sz val="11"/>
      <name val="Helvetia"/>
    </font>
    <font>
      <sz val="11"/>
      <color rgb="FFFF0000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b/>
      <sz val="12"/>
      <name val="Helvetia"/>
    </font>
    <font>
      <b/>
      <sz val="10"/>
      <name val="Helvetia"/>
    </font>
    <font>
      <b/>
      <u/>
      <sz val="10"/>
      <name val="Helvetia"/>
    </font>
    <font>
      <b/>
      <sz val="10"/>
      <color theme="0"/>
      <name val="Helvetia"/>
    </font>
    <font>
      <sz val="10"/>
      <color theme="0" tint="-0.49998474074526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b/>
      <i/>
      <sz val="11"/>
      <name val="Helvetia"/>
    </font>
    <font>
      <sz val="12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6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3" fillId="0" borderId="0" xfId="0" applyFont="1"/>
    <xf numFmtId="20" fontId="1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20" fontId="11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 hidden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0" borderId="2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8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vertical="center"/>
    </xf>
    <xf numFmtId="0" fontId="20" fillId="0" borderId="8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right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vertical="center"/>
    </xf>
    <xf numFmtId="0" fontId="22" fillId="3" borderId="12" xfId="0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 hidden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164" fontId="18" fillId="0" borderId="3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164" fontId="18" fillId="3" borderId="3" xfId="0" applyNumberFormat="1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157163</xdr:colOff>
      <xdr:row>0</xdr:row>
      <xdr:rowOff>0</xdr:rowOff>
    </xdr:from>
    <xdr:to>
      <xdr:col>20</xdr:col>
      <xdr:colOff>417854</xdr:colOff>
      <xdr:row>1</xdr:row>
      <xdr:rowOff>21202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9C27EC-661E-4225-AB6A-41BF7B39D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1288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E081-1C3F-463A-AAF0-D8821038B78E}">
  <dimension ref="A1:K70"/>
  <sheetViews>
    <sheetView zoomScale="89" zoomScaleNormal="80" workbookViewId="0">
      <selection activeCell="I2" sqref="I2"/>
    </sheetView>
  </sheetViews>
  <sheetFormatPr baseColWidth="10" defaultColWidth="0.42578125" defaultRowHeight="12.75"/>
  <cols>
    <col min="1" max="1" width="8.85546875" style="2" customWidth="1"/>
    <col min="2" max="2" width="29.85546875" style="2" customWidth="1"/>
    <col min="3" max="3" width="4.140625" style="2" customWidth="1"/>
    <col min="4" max="4" width="22.5703125" style="2" customWidth="1"/>
    <col min="5" max="5" width="3.85546875" style="70" customWidth="1"/>
    <col min="6" max="6" width="8.85546875" style="2" customWidth="1"/>
    <col min="7" max="7" width="22.5703125" style="2" customWidth="1"/>
    <col min="8" max="8" width="4.140625" style="2" customWidth="1"/>
    <col min="9" max="9" width="22.5703125" style="2" customWidth="1"/>
    <col min="10" max="10" width="3.85546875" style="2" customWidth="1"/>
    <col min="11" max="11" width="7.42578125" style="2" customWidth="1"/>
    <col min="12" max="41" width="11.7109375" style="2" customWidth="1"/>
    <col min="42" max="16384" width="0.42578125" style="2"/>
  </cols>
  <sheetData>
    <row r="1" spans="1:11" ht="47.25" customHeight="1">
      <c r="A1" s="113" t="s">
        <v>42</v>
      </c>
      <c r="B1" s="113"/>
      <c r="C1" s="113"/>
      <c r="D1" s="113"/>
      <c r="E1" s="113"/>
      <c r="F1" s="113"/>
      <c r="G1" s="113"/>
      <c r="H1" s="113"/>
      <c r="I1" s="1"/>
      <c r="J1" s="1"/>
      <c r="K1" s="1"/>
    </row>
    <row r="2" spans="1:11" s="5" customFormat="1" ht="21.6" customHeight="1">
      <c r="A2" s="5" t="s">
        <v>26</v>
      </c>
      <c r="E2" s="69"/>
    </row>
    <row r="3" spans="1:11" s="5" customFormat="1" ht="22.5" customHeight="1">
      <c r="E3" s="69"/>
    </row>
    <row r="4" spans="1:11" s="5" customFormat="1" ht="14.85" customHeight="1">
      <c r="A4" s="20" t="s">
        <v>7</v>
      </c>
      <c r="B4" s="21"/>
      <c r="D4" s="20" t="s">
        <v>5</v>
      </c>
      <c r="E4" s="69"/>
      <c r="F4" s="114" t="s">
        <v>3</v>
      </c>
      <c r="G4" s="114"/>
      <c r="H4" s="114"/>
      <c r="I4" s="114"/>
      <c r="J4" s="114"/>
      <c r="K4" s="114"/>
    </row>
    <row r="5" spans="1:11" s="5" customFormat="1" ht="14.85" customHeight="1">
      <c r="A5" s="20" t="s">
        <v>8</v>
      </c>
      <c r="B5" s="21"/>
      <c r="D5" s="10"/>
      <c r="E5" s="69"/>
      <c r="F5" s="115"/>
      <c r="G5" s="115"/>
      <c r="H5" s="115"/>
      <c r="I5" s="115"/>
      <c r="J5" s="115"/>
      <c r="K5" s="115"/>
    </row>
    <row r="6" spans="1:11" s="5" customFormat="1" ht="14.85" customHeight="1">
      <c r="A6" s="20" t="s">
        <v>9</v>
      </c>
      <c r="B6" s="21"/>
      <c r="E6" s="69"/>
      <c r="F6" s="114" t="s">
        <v>4</v>
      </c>
      <c r="G6" s="114"/>
      <c r="H6" s="114"/>
      <c r="I6" s="114"/>
      <c r="J6" s="114"/>
      <c r="K6" s="114"/>
    </row>
    <row r="7" spans="1:11" s="5" customFormat="1" ht="14.85" customHeight="1">
      <c r="A7" s="20" t="s">
        <v>10</v>
      </c>
      <c r="B7" s="21"/>
      <c r="D7" s="20" t="s">
        <v>2</v>
      </c>
      <c r="E7" s="69"/>
      <c r="F7" s="115"/>
      <c r="G7" s="115"/>
      <c r="H7" s="115"/>
      <c r="I7" s="115"/>
      <c r="J7" s="115"/>
      <c r="K7" s="115"/>
    </row>
    <row r="8" spans="1:11" s="5" customFormat="1" ht="14.85" customHeight="1">
      <c r="A8" s="20" t="s">
        <v>11</v>
      </c>
      <c r="B8" s="21"/>
      <c r="D8" s="37">
        <v>0.41666666666666669</v>
      </c>
      <c r="E8" s="69"/>
      <c r="F8" s="6"/>
      <c r="G8" s="68"/>
      <c r="H8" s="68"/>
      <c r="I8" s="68"/>
      <c r="J8" s="68"/>
    </row>
    <row r="9" spans="1:11" s="5" customFormat="1" ht="14.85" customHeight="1">
      <c r="A9" s="20" t="s">
        <v>12</v>
      </c>
      <c r="B9" s="21"/>
      <c r="E9" s="69"/>
      <c r="F9" s="112" t="s">
        <v>6</v>
      </c>
      <c r="G9" s="112"/>
      <c r="H9" s="112"/>
      <c r="I9" s="112"/>
      <c r="J9" s="112"/>
      <c r="K9" s="112"/>
    </row>
    <row r="10" spans="1:11" s="5" customFormat="1" ht="14.85" customHeight="1">
      <c r="A10" s="20" t="s">
        <v>13</v>
      </c>
      <c r="B10" s="21"/>
      <c r="E10" s="69"/>
      <c r="F10" s="111"/>
      <c r="G10" s="111"/>
      <c r="H10" s="111"/>
      <c r="I10" s="111"/>
      <c r="J10" s="111"/>
      <c r="K10" s="111"/>
    </row>
    <row r="11" spans="1:11" s="5" customFormat="1" ht="14.85" customHeight="1">
      <c r="A11" s="20" t="s">
        <v>14</v>
      </c>
      <c r="B11" s="21"/>
      <c r="E11" s="69"/>
      <c r="F11" s="111"/>
      <c r="G11" s="111"/>
      <c r="H11" s="111"/>
      <c r="I11" s="111"/>
      <c r="J11" s="111"/>
      <c r="K11" s="111"/>
    </row>
    <row r="12" spans="1:11" s="5" customFormat="1" ht="14.85" customHeight="1">
      <c r="A12" s="20" t="s">
        <v>15</v>
      </c>
      <c r="B12" s="21"/>
      <c r="E12" s="69"/>
      <c r="F12" s="111"/>
      <c r="G12" s="111"/>
      <c r="H12" s="111"/>
      <c r="I12" s="111"/>
      <c r="J12" s="111"/>
      <c r="K12" s="111"/>
    </row>
    <row r="13" spans="1:11" s="5" customFormat="1">
      <c r="A13" s="22"/>
      <c r="B13" s="23"/>
      <c r="E13" s="69"/>
      <c r="I13" s="7"/>
      <c r="J13" s="7"/>
      <c r="K13" s="4"/>
    </row>
    <row r="14" spans="1:11" s="5" customFormat="1">
      <c r="E14" s="69"/>
      <c r="J14" s="7"/>
      <c r="K14" s="4"/>
    </row>
    <row r="15" spans="1:11" s="5" customFormat="1">
      <c r="A15" s="67" t="s">
        <v>1</v>
      </c>
      <c r="B15" s="105" t="s">
        <v>27</v>
      </c>
      <c r="C15" s="106"/>
      <c r="D15" s="107"/>
      <c r="E15" s="24"/>
      <c r="F15" s="35" t="s">
        <v>1</v>
      </c>
      <c r="G15" s="105" t="s">
        <v>38</v>
      </c>
      <c r="H15" s="106"/>
      <c r="I15" s="107"/>
      <c r="J15" s="25"/>
    </row>
    <row r="16" spans="1:11" s="5" customFormat="1">
      <c r="A16" s="39">
        <f>$D$8</f>
        <v>0.41666666666666669</v>
      </c>
      <c r="B16" s="40">
        <f>B11</f>
        <v>0</v>
      </c>
      <c r="C16" s="41" t="s">
        <v>0</v>
      </c>
      <c r="D16" s="42">
        <f>B5</f>
        <v>0</v>
      </c>
      <c r="E16" s="70"/>
      <c r="F16" s="39">
        <f>$D$8</f>
        <v>0.41666666666666669</v>
      </c>
      <c r="G16" s="40">
        <f>B9</f>
        <v>0</v>
      </c>
      <c r="H16" s="41" t="s">
        <v>0</v>
      </c>
      <c r="I16" s="42">
        <f>B7</f>
        <v>0</v>
      </c>
      <c r="J16" s="29"/>
    </row>
    <row r="17" spans="1:10" s="5" customFormat="1">
      <c r="A17" s="26">
        <f>$D$8+"00:15"</f>
        <v>0.42708333333333337</v>
      </c>
      <c r="B17" s="38">
        <f>B4</f>
        <v>0</v>
      </c>
      <c r="C17" s="27" t="s">
        <v>0</v>
      </c>
      <c r="D17" s="28">
        <f>B7</f>
        <v>0</v>
      </c>
      <c r="E17" s="70"/>
      <c r="F17" s="26">
        <f>$D$8+"00:15"</f>
        <v>0.42708333333333337</v>
      </c>
      <c r="G17" s="38">
        <f>B5</f>
        <v>0</v>
      </c>
      <c r="H17" s="27" t="s">
        <v>0</v>
      </c>
      <c r="I17" s="28">
        <f>B12</f>
        <v>0</v>
      </c>
      <c r="J17" s="29"/>
    </row>
    <row r="18" spans="1:10" s="5" customFormat="1">
      <c r="A18" s="39">
        <f>$D$8+"00:30"</f>
        <v>0.4375</v>
      </c>
      <c r="B18" s="40">
        <f>B5</f>
        <v>0</v>
      </c>
      <c r="C18" s="41" t="s">
        <v>0</v>
      </c>
      <c r="D18" s="42">
        <f>B6</f>
        <v>0</v>
      </c>
      <c r="E18" s="70"/>
      <c r="F18" s="39">
        <f>$D$8+"00:30"</f>
        <v>0.4375</v>
      </c>
      <c r="G18" s="40">
        <f>B10</f>
        <v>0</v>
      </c>
      <c r="H18" s="41" t="s">
        <v>0</v>
      </c>
      <c r="I18" s="42">
        <f>B4</f>
        <v>0</v>
      </c>
      <c r="J18" s="29"/>
    </row>
    <row r="19" spans="1:10" s="5" customFormat="1">
      <c r="A19" s="26">
        <f>$D$8+"00:45"</f>
        <v>0.44791666666666669</v>
      </c>
      <c r="B19" s="38">
        <f>B7</f>
        <v>0</v>
      </c>
      <c r="C19" s="27" t="s">
        <v>0</v>
      </c>
      <c r="D19" s="28">
        <f>B10</f>
        <v>0</v>
      </c>
      <c r="E19" s="70"/>
      <c r="F19" s="26">
        <f>$D$8+"00:45"</f>
        <v>0.44791666666666669</v>
      </c>
      <c r="G19" s="38">
        <f>B8</f>
        <v>0</v>
      </c>
      <c r="H19" s="27" t="s">
        <v>0</v>
      </c>
      <c r="I19" s="28">
        <f>B12</f>
        <v>0</v>
      </c>
      <c r="J19" s="29"/>
    </row>
    <row r="20" spans="1:10" s="5" customFormat="1">
      <c r="A20" s="26"/>
      <c r="B20" s="96" t="s">
        <v>41</v>
      </c>
      <c r="C20" s="97"/>
      <c r="D20" s="98"/>
      <c r="F20" s="26"/>
      <c r="G20" s="96" t="s">
        <v>41</v>
      </c>
      <c r="H20" s="97"/>
      <c r="I20" s="98"/>
      <c r="J20" s="29"/>
    </row>
    <row r="21" spans="1:10" s="5" customFormat="1">
      <c r="A21" s="39">
        <f>$D$8+"01:07"</f>
        <v>0.46319444444444446</v>
      </c>
      <c r="B21" s="40">
        <f>B12</f>
        <v>0</v>
      </c>
      <c r="C21" s="41" t="s">
        <v>0</v>
      </c>
      <c r="D21" s="42">
        <f>B4</f>
        <v>0</v>
      </c>
      <c r="E21" s="70"/>
      <c r="F21" s="39">
        <f>$D$8+"01:07"</f>
        <v>0.46319444444444446</v>
      </c>
      <c r="G21" s="40">
        <f>B5</f>
        <v>0</v>
      </c>
      <c r="H21" s="41" t="s">
        <v>0</v>
      </c>
      <c r="I21" s="42">
        <f>B10</f>
        <v>0</v>
      </c>
      <c r="J21" s="29"/>
    </row>
    <row r="22" spans="1:10" s="5" customFormat="1">
      <c r="A22" s="26">
        <f>$D$8+"01:22"</f>
        <v>0.47361111111111115</v>
      </c>
      <c r="B22" s="38">
        <f>B5</f>
        <v>0</v>
      </c>
      <c r="C22" s="27" t="s">
        <v>0</v>
      </c>
      <c r="D22" s="28">
        <f>B8</f>
        <v>0</v>
      </c>
      <c r="E22" s="70"/>
      <c r="F22" s="26">
        <f>$D$8+"01:22"</f>
        <v>0.47361111111111115</v>
      </c>
      <c r="G22" s="38">
        <f>B4</f>
        <v>0</v>
      </c>
      <c r="H22" s="27" t="s">
        <v>0</v>
      </c>
      <c r="I22" s="28">
        <f>B11</f>
        <v>0</v>
      </c>
      <c r="J22" s="29"/>
    </row>
    <row r="23" spans="1:10" s="5" customFormat="1">
      <c r="A23" s="39">
        <f>$D$8+"01:37"</f>
        <v>0.48402777777777778</v>
      </c>
      <c r="B23" s="40">
        <f>B8</f>
        <v>0</v>
      </c>
      <c r="C23" s="41" t="s">
        <v>0</v>
      </c>
      <c r="D23" s="42">
        <f>B12</f>
        <v>0</v>
      </c>
      <c r="E23" s="70"/>
      <c r="F23" s="39">
        <f>$D$8+"01:37"</f>
        <v>0.48402777777777778</v>
      </c>
      <c r="G23" s="40">
        <f>B6</f>
        <v>0</v>
      </c>
      <c r="H23" s="73" t="s">
        <v>0</v>
      </c>
      <c r="I23" s="42">
        <f>B4</f>
        <v>0</v>
      </c>
      <c r="J23" s="29"/>
    </row>
    <row r="24" spans="1:10" s="5" customFormat="1">
      <c r="A24" s="30"/>
      <c r="B24" s="8"/>
      <c r="C24" s="31"/>
      <c r="D24" s="8"/>
      <c r="E24" s="32"/>
      <c r="F24" s="33"/>
      <c r="G24" s="8"/>
      <c r="H24" s="8"/>
      <c r="I24" s="8"/>
      <c r="J24" s="8"/>
    </row>
    <row r="25" spans="1:10" s="5" customFormat="1">
      <c r="A25" s="34" t="s">
        <v>1</v>
      </c>
      <c r="B25" s="105" t="s">
        <v>37</v>
      </c>
      <c r="C25" s="106"/>
      <c r="D25" s="107"/>
      <c r="F25" s="35" t="s">
        <v>1</v>
      </c>
      <c r="G25" s="108" t="s">
        <v>28</v>
      </c>
      <c r="H25" s="109"/>
      <c r="I25" s="110"/>
      <c r="J25" s="25"/>
    </row>
    <row r="26" spans="1:10" s="5" customFormat="1">
      <c r="A26" s="39">
        <f>$D$8</f>
        <v>0.41666666666666669</v>
      </c>
      <c r="B26" s="40">
        <f>B10</f>
        <v>0</v>
      </c>
      <c r="C26" s="41" t="s">
        <v>0</v>
      </c>
      <c r="D26" s="42">
        <f>B6</f>
        <v>0</v>
      </c>
      <c r="E26" s="70"/>
      <c r="F26" s="39">
        <f>$D$8</f>
        <v>0.41666666666666669</v>
      </c>
      <c r="G26" s="40">
        <f>B4</f>
        <v>0</v>
      </c>
      <c r="H26" s="41" t="s">
        <v>0</v>
      </c>
      <c r="I26" s="42">
        <f>B8</f>
        <v>0</v>
      </c>
      <c r="J26" s="29"/>
    </row>
    <row r="27" spans="1:10" s="5" customFormat="1">
      <c r="A27" s="26">
        <f>$D$8+"00:15"</f>
        <v>0.42708333333333337</v>
      </c>
      <c r="B27" s="38">
        <f>B11</f>
        <v>0</v>
      </c>
      <c r="C27" s="27" t="s">
        <v>0</v>
      </c>
      <c r="D27" s="28">
        <f>B8</f>
        <v>0</v>
      </c>
      <c r="E27" s="70"/>
      <c r="F27" s="26">
        <f>$D$8+"00:15"</f>
        <v>0.42708333333333337</v>
      </c>
      <c r="G27" s="38">
        <f>B9</f>
        <v>0</v>
      </c>
      <c r="H27" s="27" t="s">
        <v>0</v>
      </c>
      <c r="I27" s="28">
        <f>B6</f>
        <v>0</v>
      </c>
      <c r="J27" s="29"/>
    </row>
    <row r="28" spans="1:10" s="5" customFormat="1">
      <c r="A28" s="39">
        <f>$D$8+"00:30"</f>
        <v>0.4375</v>
      </c>
      <c r="B28" s="40">
        <f>B12</f>
        <v>0</v>
      </c>
      <c r="C28" s="41" t="s">
        <v>0</v>
      </c>
      <c r="D28" s="42">
        <f>B9</f>
        <v>0</v>
      </c>
      <c r="E28" s="70"/>
      <c r="F28" s="39">
        <f>$D$8+"00:30"</f>
        <v>0.4375</v>
      </c>
      <c r="G28" s="40">
        <f>B11</f>
        <v>0</v>
      </c>
      <c r="H28" s="41" t="s">
        <v>0</v>
      </c>
      <c r="I28" s="42">
        <f>B7</f>
        <v>0</v>
      </c>
      <c r="J28" s="29"/>
    </row>
    <row r="29" spans="1:10" s="5" customFormat="1">
      <c r="A29" s="26">
        <f>$D$8+"00:45"</f>
        <v>0.44791666666666669</v>
      </c>
      <c r="B29" s="38">
        <f>B4</f>
        <v>0</v>
      </c>
      <c r="C29" s="27" t="s">
        <v>0</v>
      </c>
      <c r="D29" s="28">
        <f>B9</f>
        <v>0</v>
      </c>
      <c r="E29" s="70"/>
      <c r="F29" s="26">
        <f>$D$8+"00:45"</f>
        <v>0.44791666666666669</v>
      </c>
      <c r="G29" s="38">
        <f>B6</f>
        <v>0</v>
      </c>
      <c r="H29" s="27" t="s">
        <v>0</v>
      </c>
      <c r="I29" s="28">
        <f>B11</f>
        <v>0</v>
      </c>
      <c r="J29" s="29"/>
    </row>
    <row r="30" spans="1:10" s="5" customFormat="1">
      <c r="A30" s="26"/>
      <c r="B30" s="96" t="s">
        <v>41</v>
      </c>
      <c r="C30" s="97"/>
      <c r="D30" s="98"/>
      <c r="F30" s="26"/>
      <c r="G30" s="96" t="s">
        <v>41</v>
      </c>
      <c r="H30" s="97"/>
      <c r="I30" s="98"/>
      <c r="J30" s="29"/>
    </row>
    <row r="31" spans="1:10" s="5" customFormat="1">
      <c r="A31" s="39">
        <f>$D$8+"01:07"</f>
        <v>0.46319444444444446</v>
      </c>
      <c r="B31" s="40">
        <f>B11</f>
        <v>0</v>
      </c>
      <c r="C31" s="41" t="s">
        <v>0</v>
      </c>
      <c r="D31" s="42">
        <f>B9</f>
        <v>0</v>
      </c>
      <c r="E31" s="70"/>
      <c r="F31" s="39">
        <f>$D$8+"01:07"</f>
        <v>0.46319444444444446</v>
      </c>
      <c r="G31" s="40">
        <f>B8</f>
        <v>0</v>
      </c>
      <c r="H31" s="41" t="s">
        <v>0</v>
      </c>
      <c r="I31" s="42">
        <f>B7</f>
        <v>0</v>
      </c>
      <c r="J31" s="29"/>
    </row>
    <row r="32" spans="1:10" s="5" customFormat="1">
      <c r="A32" s="26">
        <f>$D$8+"01:22"</f>
        <v>0.47361111111111115</v>
      </c>
      <c r="B32" s="38">
        <f>B6</f>
        <v>0</v>
      </c>
      <c r="C32" s="27" t="s">
        <v>0</v>
      </c>
      <c r="D32" s="28">
        <f>B7</f>
        <v>0</v>
      </c>
      <c r="E32" s="70"/>
      <c r="F32" s="26">
        <f>$D$8+"01:22"</f>
        <v>0.47361111111111115</v>
      </c>
      <c r="G32" s="38">
        <f>B10</f>
        <v>0</v>
      </c>
      <c r="H32" s="27" t="s">
        <v>0</v>
      </c>
      <c r="I32" s="28">
        <f>B12</f>
        <v>0</v>
      </c>
      <c r="J32" s="29"/>
    </row>
    <row r="33" spans="1:11">
      <c r="A33" s="39">
        <f>$D$8+"01:37"</f>
        <v>0.48402777777777778</v>
      </c>
      <c r="B33" s="40">
        <f>B10</f>
        <v>0</v>
      </c>
      <c r="C33" s="73" t="s">
        <v>0</v>
      </c>
      <c r="D33" s="42">
        <f>B11</f>
        <v>0</v>
      </c>
      <c r="F33" s="39">
        <f>$D$8+"01:37"</f>
        <v>0.48402777777777778</v>
      </c>
      <c r="G33" s="40">
        <f>B5</f>
        <v>0</v>
      </c>
      <c r="H33" s="73" t="s">
        <v>0</v>
      </c>
      <c r="I33" s="42">
        <f>B9</f>
        <v>0</v>
      </c>
      <c r="J33" s="29"/>
    </row>
    <row r="34" spans="1:11">
      <c r="A34" s="36"/>
      <c r="B34" s="8"/>
      <c r="C34" s="8"/>
      <c r="D34" s="8"/>
      <c r="E34" s="32"/>
      <c r="F34" s="36"/>
      <c r="G34" s="8"/>
      <c r="H34" s="8"/>
      <c r="I34" s="9"/>
      <c r="J34" s="9"/>
      <c r="K34" s="1"/>
    </row>
    <row r="35" spans="1:11">
      <c r="F35" s="35" t="s">
        <v>1</v>
      </c>
      <c r="G35" s="105" t="s">
        <v>39</v>
      </c>
      <c r="H35" s="106"/>
      <c r="I35" s="107"/>
    </row>
    <row r="36" spans="1:11">
      <c r="F36" s="39">
        <f>$D$8</f>
        <v>0.41666666666666669</v>
      </c>
      <c r="G36" s="99">
        <f>B12</f>
        <v>0</v>
      </c>
      <c r="H36" s="100"/>
      <c r="I36" s="101"/>
    </row>
    <row r="37" spans="1:11">
      <c r="F37" s="26">
        <f>$D$8+"00:15"</f>
        <v>0.42708333333333337</v>
      </c>
      <c r="G37" s="102">
        <f>B10</f>
        <v>0</v>
      </c>
      <c r="H37" s="103"/>
      <c r="I37" s="104"/>
    </row>
    <row r="38" spans="1:11">
      <c r="F38" s="39">
        <f>$D$8+"00:30"</f>
        <v>0.4375</v>
      </c>
      <c r="G38" s="99">
        <f>B8</f>
        <v>0</v>
      </c>
      <c r="H38" s="100"/>
      <c r="I38" s="101"/>
    </row>
    <row r="39" spans="1:11">
      <c r="F39" s="26">
        <f>$D$8+"00:45"</f>
        <v>0.44791666666666669</v>
      </c>
      <c r="G39" s="102">
        <f>B5</f>
        <v>0</v>
      </c>
      <c r="H39" s="103"/>
      <c r="I39" s="104"/>
    </row>
    <row r="40" spans="1:11">
      <c r="E40" s="5"/>
      <c r="F40" s="26"/>
      <c r="G40" s="96" t="s">
        <v>41</v>
      </c>
      <c r="H40" s="97"/>
      <c r="I40" s="98"/>
    </row>
    <row r="41" spans="1:11">
      <c r="F41" s="39">
        <f>$D$8+"01:07"</f>
        <v>0.46319444444444446</v>
      </c>
      <c r="G41" s="99">
        <f>B6</f>
        <v>0</v>
      </c>
      <c r="H41" s="100"/>
      <c r="I41" s="101"/>
    </row>
    <row r="42" spans="1:11">
      <c r="F42" s="26">
        <f>$D$8+"01:22"</f>
        <v>0.47361111111111115</v>
      </c>
      <c r="G42" s="102">
        <f>B9</f>
        <v>0</v>
      </c>
      <c r="H42" s="103"/>
      <c r="I42" s="104"/>
    </row>
    <row r="43" spans="1:11">
      <c r="F43" s="39">
        <f>$D$8+"01:37"</f>
        <v>0.48402777777777778</v>
      </c>
      <c r="G43" s="99">
        <f>B7</f>
        <v>0</v>
      </c>
      <c r="H43" s="100"/>
      <c r="I43" s="101"/>
    </row>
    <row r="59" spans="5:5">
      <c r="E59" s="69"/>
    </row>
    <row r="60" spans="5:5" ht="14.25">
      <c r="E60" s="60"/>
    </row>
    <row r="61" spans="5:5" ht="14.25">
      <c r="E61" s="71"/>
    </row>
    <row r="62" spans="5:5" ht="14.25">
      <c r="E62" s="72"/>
    </row>
    <row r="63" spans="5:5" ht="14.25">
      <c r="E63" s="72"/>
    </row>
    <row r="64" spans="5:5" ht="14.25">
      <c r="E64" s="72"/>
    </row>
    <row r="65" spans="5:5" ht="14.25">
      <c r="E65" s="72"/>
    </row>
    <row r="66" spans="5:5" ht="14.25">
      <c r="E66" s="72"/>
    </row>
    <row r="67" spans="5:5" ht="14.25">
      <c r="E67" s="72"/>
    </row>
    <row r="68" spans="5:5" ht="14.25">
      <c r="E68" s="72"/>
    </row>
    <row r="69" spans="5:5" ht="14.25">
      <c r="E69" s="72"/>
    </row>
    <row r="70" spans="5:5" ht="14.25">
      <c r="E70" s="72"/>
    </row>
  </sheetData>
  <sheetProtection sheet="1" objects="1" scenarios="1"/>
  <mergeCells count="24">
    <mergeCell ref="F10:K12"/>
    <mergeCell ref="F9:K9"/>
    <mergeCell ref="A1:H1"/>
    <mergeCell ref="F4:K4"/>
    <mergeCell ref="F5:K5"/>
    <mergeCell ref="F6:K6"/>
    <mergeCell ref="F7:K7"/>
    <mergeCell ref="B15:D15"/>
    <mergeCell ref="G15:I15"/>
    <mergeCell ref="B20:D20"/>
    <mergeCell ref="G20:I20"/>
    <mergeCell ref="G37:I37"/>
    <mergeCell ref="B25:D25"/>
    <mergeCell ref="G25:I25"/>
    <mergeCell ref="B30:D30"/>
    <mergeCell ref="G30:I30"/>
    <mergeCell ref="G35:I35"/>
    <mergeCell ref="G40:I40"/>
    <mergeCell ref="G36:I36"/>
    <mergeCell ref="G38:I38"/>
    <mergeCell ref="G43:I43"/>
    <mergeCell ref="G41:I41"/>
    <mergeCell ref="G39:I39"/>
    <mergeCell ref="G42:I42"/>
  </mergeCells>
  <pageMargins left="0.51181102362204722" right="0.51181102362204722" top="0.35433070866141736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tabSelected="1" workbookViewId="0">
      <selection sqref="A1:K1"/>
    </sheetView>
  </sheetViews>
  <sheetFormatPr baseColWidth="10" defaultColWidth="9.140625" defaultRowHeight="14.25"/>
  <cols>
    <col min="1" max="1" width="6.28515625" style="56" customWidth="1"/>
    <col min="2" max="2" width="6.28515625" style="57" customWidth="1"/>
    <col min="3" max="3" width="6.28515625" style="58" customWidth="1"/>
    <col min="4" max="5" width="6.28515625" style="57" customWidth="1"/>
    <col min="6" max="6" width="6.28515625" style="58" customWidth="1"/>
    <col min="7" max="8" width="6.28515625" style="57" customWidth="1"/>
    <col min="9" max="9" width="6.28515625" style="58" customWidth="1"/>
    <col min="10" max="11" width="6.28515625" style="57" customWidth="1"/>
    <col min="12" max="12" width="6.28515625" style="58" customWidth="1"/>
    <col min="13" max="14" width="6.28515625" style="57" customWidth="1"/>
    <col min="15" max="15" width="6.28515625" style="58" customWidth="1"/>
    <col min="16" max="17" width="6.28515625" style="57" customWidth="1"/>
    <col min="18" max="18" width="6.28515625" style="58" customWidth="1"/>
    <col min="19" max="19" width="6.28515625" style="57" customWidth="1"/>
    <col min="20" max="21" width="6.28515625" style="56" customWidth="1"/>
    <col min="22" max="22" width="6.140625" style="56" customWidth="1"/>
    <col min="23" max="16384" width="9.140625" style="56"/>
  </cols>
  <sheetData>
    <row r="1" spans="1:22" s="14" customFormat="1" ht="47.85" customHeight="1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3"/>
      <c r="M1" s="13"/>
      <c r="N1" s="13"/>
      <c r="O1" s="13"/>
      <c r="P1" s="12"/>
      <c r="Q1" s="12"/>
      <c r="R1" s="12"/>
      <c r="S1" s="12"/>
      <c r="T1" s="12"/>
      <c r="U1" s="12"/>
    </row>
    <row r="2" spans="1:22" s="3" customFormat="1" ht="26.85" customHeight="1">
      <c r="A2" s="3" t="s">
        <v>16</v>
      </c>
      <c r="B2" s="43"/>
      <c r="O2" s="15"/>
      <c r="P2" s="11"/>
    </row>
    <row r="3" spans="1:22" s="3" customFormat="1" ht="22.5" customHeight="1">
      <c r="B3" s="43"/>
      <c r="O3" s="15"/>
      <c r="P3" s="11"/>
    </row>
    <row r="4" spans="1:22" s="3" customFormat="1" ht="10.5" customHeight="1">
      <c r="B4" s="43"/>
      <c r="O4" s="15"/>
      <c r="P4" s="11"/>
    </row>
    <row r="5" spans="1:22" s="3" customFormat="1" ht="18" customHeight="1">
      <c r="A5" s="116"/>
      <c r="B5" s="117"/>
      <c r="C5" s="117"/>
      <c r="D5" s="118"/>
      <c r="E5" s="44" t="s">
        <v>17</v>
      </c>
      <c r="H5" s="120" t="s">
        <v>5</v>
      </c>
      <c r="I5" s="121"/>
      <c r="J5" s="122"/>
      <c r="M5" s="127" t="s">
        <v>3</v>
      </c>
      <c r="N5" s="127"/>
      <c r="O5" s="127"/>
      <c r="P5" s="127"/>
      <c r="Q5" s="127"/>
      <c r="R5" s="127"/>
      <c r="S5" s="127"/>
      <c r="T5" s="127"/>
      <c r="U5" s="127"/>
    </row>
    <row r="6" spans="1:22" s="3" customFormat="1" ht="18" customHeight="1">
      <c r="A6" s="116"/>
      <c r="B6" s="117"/>
      <c r="C6" s="117"/>
      <c r="D6" s="118"/>
      <c r="E6" s="44" t="s">
        <v>18</v>
      </c>
      <c r="H6" s="119"/>
      <c r="I6" s="119"/>
      <c r="J6" s="119"/>
      <c r="M6" s="123"/>
      <c r="N6" s="123"/>
      <c r="O6" s="123"/>
      <c r="P6" s="123"/>
      <c r="Q6" s="123"/>
      <c r="R6" s="123"/>
      <c r="S6" s="123"/>
      <c r="T6" s="123"/>
      <c r="U6" s="123"/>
    </row>
    <row r="7" spans="1:22" s="3" customFormat="1" ht="18" customHeight="1">
      <c r="A7" s="116"/>
      <c r="B7" s="117"/>
      <c r="C7" s="117"/>
      <c r="D7" s="118"/>
      <c r="E7" s="44" t="s">
        <v>19</v>
      </c>
      <c r="M7" s="127" t="s">
        <v>4</v>
      </c>
      <c r="N7" s="127"/>
      <c r="O7" s="127"/>
      <c r="P7" s="127"/>
      <c r="Q7" s="127"/>
      <c r="R7" s="127"/>
      <c r="S7" s="127"/>
      <c r="T7" s="127"/>
      <c r="U7" s="127"/>
    </row>
    <row r="8" spans="1:22" s="3" customFormat="1" ht="18" customHeight="1">
      <c r="A8" s="116"/>
      <c r="B8" s="117"/>
      <c r="C8" s="117"/>
      <c r="D8" s="118"/>
      <c r="E8" s="44" t="s">
        <v>20</v>
      </c>
      <c r="H8" s="126" t="s">
        <v>2</v>
      </c>
      <c r="I8" s="126"/>
      <c r="J8" s="126"/>
      <c r="M8" s="123"/>
      <c r="N8" s="123"/>
      <c r="O8" s="123"/>
      <c r="P8" s="123"/>
      <c r="Q8" s="123"/>
      <c r="R8" s="123"/>
      <c r="S8" s="123"/>
      <c r="T8" s="123"/>
      <c r="U8" s="123"/>
    </row>
    <row r="9" spans="1:22" s="3" customFormat="1" ht="18" customHeight="1">
      <c r="A9" s="116"/>
      <c r="B9" s="117"/>
      <c r="C9" s="117"/>
      <c r="D9" s="118"/>
      <c r="E9" s="44" t="s">
        <v>21</v>
      </c>
      <c r="H9" s="124">
        <v>0.41666666666666669</v>
      </c>
      <c r="I9" s="124"/>
      <c r="J9" s="124"/>
      <c r="M9" s="16"/>
      <c r="N9" s="17"/>
      <c r="O9" s="17"/>
      <c r="P9" s="17"/>
      <c r="Q9" s="17"/>
      <c r="R9" s="17"/>
      <c r="S9" s="18"/>
      <c r="T9" s="18"/>
      <c r="U9" s="19">
        <v>0.36458333333333331</v>
      </c>
    </row>
    <row r="10" spans="1:22" s="3" customFormat="1" ht="18" customHeight="1">
      <c r="A10" s="116"/>
      <c r="B10" s="117"/>
      <c r="C10" s="117"/>
      <c r="D10" s="118"/>
      <c r="E10" s="44" t="s">
        <v>22</v>
      </c>
      <c r="M10" s="126" t="s">
        <v>6</v>
      </c>
      <c r="N10" s="126"/>
      <c r="O10" s="126"/>
      <c r="P10" s="126"/>
      <c r="Q10" s="126"/>
      <c r="R10" s="126"/>
      <c r="S10" s="126"/>
      <c r="T10" s="126"/>
      <c r="U10" s="126"/>
    </row>
    <row r="11" spans="1:22" s="3" customFormat="1" ht="18" customHeight="1">
      <c r="A11" s="116"/>
      <c r="B11" s="117"/>
      <c r="C11" s="117"/>
      <c r="D11" s="118"/>
      <c r="E11" s="44" t="s">
        <v>23</v>
      </c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2" s="3" customFormat="1" ht="18" customHeight="1">
      <c r="A12" s="116"/>
      <c r="B12" s="117"/>
      <c r="C12" s="117"/>
      <c r="D12" s="118"/>
      <c r="E12" s="44" t="s">
        <v>24</v>
      </c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2" s="3" customFormat="1" ht="18" customHeight="1">
      <c r="A13" s="116"/>
      <c r="B13" s="117"/>
      <c r="C13" s="117"/>
      <c r="D13" s="118"/>
      <c r="E13" s="44" t="s">
        <v>25</v>
      </c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2" s="3" customFormat="1" ht="18" customHeight="1">
      <c r="L14" s="18"/>
      <c r="M14" s="18"/>
      <c r="N14" s="19"/>
      <c r="O14" s="15"/>
      <c r="P14" s="11"/>
    </row>
    <row r="15" spans="1:22" s="48" customFormat="1" ht="26.85" customHeight="1">
      <c r="A15" s="46"/>
      <c r="B15" s="46"/>
      <c r="C15" s="47"/>
      <c r="D15" s="46"/>
      <c r="E15" s="46"/>
      <c r="F15" s="47"/>
      <c r="G15" s="46"/>
      <c r="H15" s="46"/>
      <c r="I15" s="47"/>
      <c r="J15" s="46"/>
      <c r="K15" s="46"/>
      <c r="L15" s="47"/>
      <c r="M15" s="46"/>
      <c r="N15" s="46"/>
      <c r="O15" s="47"/>
      <c r="P15" s="46"/>
      <c r="Q15" s="46"/>
      <c r="R15" s="47"/>
      <c r="S15" s="46"/>
      <c r="T15" s="45"/>
      <c r="U15" s="45"/>
      <c r="V15" s="45"/>
    </row>
    <row r="16" spans="1:22" s="48" customFormat="1" ht="18" customHeight="1">
      <c r="B16" s="46"/>
      <c r="E16" s="148" t="s">
        <v>31</v>
      </c>
      <c r="F16" s="149"/>
      <c r="G16" s="150"/>
      <c r="H16" s="148" t="s">
        <v>32</v>
      </c>
      <c r="I16" s="149"/>
      <c r="J16" s="150"/>
      <c r="K16" s="148" t="s">
        <v>33</v>
      </c>
      <c r="L16" s="149"/>
      <c r="M16" s="150"/>
      <c r="N16" s="148" t="s">
        <v>34</v>
      </c>
      <c r="O16" s="149"/>
      <c r="P16" s="150"/>
      <c r="Q16" s="148" t="s">
        <v>35</v>
      </c>
      <c r="R16" s="149"/>
      <c r="S16" s="150"/>
      <c r="V16" s="45"/>
    </row>
    <row r="17" spans="1:22" s="50" customFormat="1" ht="18" customHeight="1">
      <c r="B17" s="129" t="s">
        <v>40</v>
      </c>
      <c r="C17" s="129"/>
      <c r="D17" s="130"/>
      <c r="E17" s="131" t="s">
        <v>29</v>
      </c>
      <c r="F17" s="132"/>
      <c r="G17" s="133"/>
      <c r="H17" s="131" t="s">
        <v>30</v>
      </c>
      <c r="I17" s="132"/>
      <c r="J17" s="133"/>
      <c r="K17" s="131" t="s">
        <v>29</v>
      </c>
      <c r="L17" s="132"/>
      <c r="M17" s="133"/>
      <c r="N17" s="131" t="s">
        <v>30</v>
      </c>
      <c r="O17" s="132"/>
      <c r="P17" s="133"/>
      <c r="Q17" s="151" t="s">
        <v>30</v>
      </c>
      <c r="R17" s="152"/>
      <c r="S17" s="153"/>
      <c r="V17" s="49"/>
    </row>
    <row r="18" spans="1:22" s="48" customFormat="1" ht="18" customHeight="1">
      <c r="B18" s="51">
        <v>1</v>
      </c>
      <c r="C18" s="136">
        <f>$H$9</f>
        <v>0.41666666666666669</v>
      </c>
      <c r="D18" s="137"/>
      <c r="E18" s="76" t="s">
        <v>24</v>
      </c>
      <c r="F18" s="74" t="s">
        <v>0</v>
      </c>
      <c r="G18" s="77" t="s">
        <v>18</v>
      </c>
      <c r="H18" s="76" t="s">
        <v>22</v>
      </c>
      <c r="I18" s="74" t="s">
        <v>0</v>
      </c>
      <c r="J18" s="77" t="s">
        <v>20</v>
      </c>
      <c r="K18" s="76" t="s">
        <v>23</v>
      </c>
      <c r="L18" s="74" t="s">
        <v>0</v>
      </c>
      <c r="M18" s="77" t="s">
        <v>19</v>
      </c>
      <c r="N18" s="76" t="s">
        <v>17</v>
      </c>
      <c r="O18" s="74" t="s">
        <v>0</v>
      </c>
      <c r="P18" s="77" t="s">
        <v>21</v>
      </c>
      <c r="Q18" s="154" t="s">
        <v>25</v>
      </c>
      <c r="R18" s="155"/>
      <c r="S18" s="156"/>
    </row>
    <row r="19" spans="1:22" s="48" customFormat="1" ht="18" customHeight="1">
      <c r="B19" s="52">
        <v>2</v>
      </c>
      <c r="C19" s="138">
        <f>$H$9+"00:15"</f>
        <v>0.42708333333333337</v>
      </c>
      <c r="D19" s="139"/>
      <c r="E19" s="78" t="s">
        <v>17</v>
      </c>
      <c r="F19" s="79" t="s">
        <v>0</v>
      </c>
      <c r="G19" s="80" t="s">
        <v>20</v>
      </c>
      <c r="H19" s="78" t="s">
        <v>18</v>
      </c>
      <c r="I19" s="79" t="s">
        <v>0</v>
      </c>
      <c r="J19" s="80" t="s">
        <v>25</v>
      </c>
      <c r="K19" s="78" t="s">
        <v>24</v>
      </c>
      <c r="L19" s="79" t="s">
        <v>0</v>
      </c>
      <c r="M19" s="80" t="s">
        <v>21</v>
      </c>
      <c r="N19" s="78" t="s">
        <v>22</v>
      </c>
      <c r="O19" s="79" t="s">
        <v>0</v>
      </c>
      <c r="P19" s="80" t="s">
        <v>19</v>
      </c>
      <c r="Q19" s="157" t="s">
        <v>23</v>
      </c>
      <c r="R19" s="158"/>
      <c r="S19" s="159"/>
    </row>
    <row r="20" spans="1:22" s="48" customFormat="1" ht="18" customHeight="1">
      <c r="B20" s="51">
        <v>3</v>
      </c>
      <c r="C20" s="136">
        <f>$H$9+"00:30"</f>
        <v>0.4375</v>
      </c>
      <c r="D20" s="137"/>
      <c r="E20" s="76" t="s">
        <v>18</v>
      </c>
      <c r="F20" s="74" t="s">
        <v>0</v>
      </c>
      <c r="G20" s="77" t="s">
        <v>19</v>
      </c>
      <c r="H20" s="76" t="s">
        <v>23</v>
      </c>
      <c r="I20" s="74" t="s">
        <v>0</v>
      </c>
      <c r="J20" s="77" t="s">
        <v>17</v>
      </c>
      <c r="K20" s="76" t="s">
        <v>25</v>
      </c>
      <c r="L20" s="74" t="s">
        <v>0</v>
      </c>
      <c r="M20" s="77" t="s">
        <v>22</v>
      </c>
      <c r="N20" s="76" t="s">
        <v>24</v>
      </c>
      <c r="O20" s="74" t="s">
        <v>0</v>
      </c>
      <c r="P20" s="77" t="s">
        <v>20</v>
      </c>
      <c r="Q20" s="154" t="s">
        <v>21</v>
      </c>
      <c r="R20" s="155"/>
      <c r="S20" s="156"/>
    </row>
    <row r="21" spans="1:22" s="48" customFormat="1" ht="18" customHeight="1">
      <c r="B21" s="59">
        <v>4</v>
      </c>
      <c r="C21" s="134">
        <f>$H$9+"00:45"</f>
        <v>0.44791666666666669</v>
      </c>
      <c r="D21" s="135"/>
      <c r="E21" s="61" t="s">
        <v>20</v>
      </c>
      <c r="F21" s="62" t="s">
        <v>0</v>
      </c>
      <c r="G21" s="81" t="s">
        <v>23</v>
      </c>
      <c r="H21" s="63" t="s">
        <v>21</v>
      </c>
      <c r="I21" s="62" t="s">
        <v>0</v>
      </c>
      <c r="J21" s="81" t="s">
        <v>25</v>
      </c>
      <c r="K21" s="63" t="s">
        <v>17</v>
      </c>
      <c r="L21" s="62" t="s">
        <v>0</v>
      </c>
      <c r="M21" s="81" t="s">
        <v>22</v>
      </c>
      <c r="N21" s="63" t="s">
        <v>19</v>
      </c>
      <c r="O21" s="62" t="s">
        <v>0</v>
      </c>
      <c r="P21" s="81" t="s">
        <v>24</v>
      </c>
      <c r="Q21" s="166" t="s">
        <v>18</v>
      </c>
      <c r="R21" s="167"/>
      <c r="S21" s="168"/>
    </row>
    <row r="22" spans="1:22" s="48" customFormat="1" ht="18" customHeight="1">
      <c r="B22" s="140"/>
      <c r="C22" s="140"/>
      <c r="D22" s="141"/>
      <c r="E22" s="142" t="s">
        <v>36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V22" s="45"/>
    </row>
    <row r="23" spans="1:22" s="48" customFormat="1" ht="18" customHeight="1">
      <c r="B23" s="51">
        <v>5</v>
      </c>
      <c r="C23" s="136">
        <f>$H$9+"01:07"</f>
        <v>0.46319444444444446</v>
      </c>
      <c r="D23" s="137"/>
      <c r="E23" s="82" t="s">
        <v>25</v>
      </c>
      <c r="F23" s="83" t="s">
        <v>0</v>
      </c>
      <c r="G23" s="84" t="s">
        <v>17</v>
      </c>
      <c r="H23" s="85" t="s">
        <v>18</v>
      </c>
      <c r="I23" s="64" t="s">
        <v>0</v>
      </c>
      <c r="J23" s="86" t="s">
        <v>23</v>
      </c>
      <c r="K23" s="82" t="s">
        <v>24</v>
      </c>
      <c r="L23" s="83" t="s">
        <v>0</v>
      </c>
      <c r="M23" s="84" t="s">
        <v>22</v>
      </c>
      <c r="N23" s="82" t="s">
        <v>21</v>
      </c>
      <c r="O23" s="83" t="s">
        <v>0</v>
      </c>
      <c r="P23" s="84" t="s">
        <v>20</v>
      </c>
      <c r="Q23" s="160" t="s">
        <v>19</v>
      </c>
      <c r="R23" s="161"/>
      <c r="S23" s="162"/>
    </row>
    <row r="24" spans="1:22" s="48" customFormat="1" ht="18" customHeight="1">
      <c r="B24" s="59">
        <v>6</v>
      </c>
      <c r="C24" s="134">
        <f>$H$9+"01:22"</f>
        <v>0.47361111111111115</v>
      </c>
      <c r="D24" s="135"/>
      <c r="E24" s="93" t="s">
        <v>18</v>
      </c>
      <c r="F24" s="75" t="s">
        <v>0</v>
      </c>
      <c r="G24" s="94" t="s">
        <v>21</v>
      </c>
      <c r="H24" s="65" t="s">
        <v>17</v>
      </c>
      <c r="I24" s="95" t="s">
        <v>0</v>
      </c>
      <c r="J24" s="66" t="s">
        <v>24</v>
      </c>
      <c r="K24" s="93" t="s">
        <v>19</v>
      </c>
      <c r="L24" s="75" t="s">
        <v>0</v>
      </c>
      <c r="M24" s="94" t="s">
        <v>20</v>
      </c>
      <c r="N24" s="93" t="s">
        <v>23</v>
      </c>
      <c r="O24" s="75" t="s">
        <v>0</v>
      </c>
      <c r="P24" s="94" t="s">
        <v>25</v>
      </c>
      <c r="Q24" s="163" t="s">
        <v>22</v>
      </c>
      <c r="R24" s="164"/>
      <c r="S24" s="165"/>
    </row>
    <row r="25" spans="1:22" s="48" customFormat="1" ht="18" customHeight="1">
      <c r="B25" s="51">
        <v>7</v>
      </c>
      <c r="C25" s="136">
        <f>$H$9+"01:37"</f>
        <v>0.48402777777777778</v>
      </c>
      <c r="D25" s="137"/>
      <c r="E25" s="87" t="s">
        <v>21</v>
      </c>
      <c r="F25" s="88" t="s">
        <v>0</v>
      </c>
      <c r="G25" s="89" t="s">
        <v>25</v>
      </c>
      <c r="H25" s="90" t="s">
        <v>19</v>
      </c>
      <c r="I25" s="91" t="s">
        <v>0</v>
      </c>
      <c r="J25" s="92" t="s">
        <v>17</v>
      </c>
      <c r="K25" s="87" t="s">
        <v>23</v>
      </c>
      <c r="L25" s="88" t="s">
        <v>0</v>
      </c>
      <c r="M25" s="89" t="s">
        <v>24</v>
      </c>
      <c r="N25" s="87" t="s">
        <v>18</v>
      </c>
      <c r="O25" s="88" t="s">
        <v>0</v>
      </c>
      <c r="P25" s="89" t="s">
        <v>22</v>
      </c>
      <c r="Q25" s="145" t="s">
        <v>20</v>
      </c>
      <c r="R25" s="146"/>
      <c r="S25" s="147"/>
    </row>
    <row r="26" spans="1:22">
      <c r="A26" s="46"/>
      <c r="B26" s="53"/>
      <c r="C26" s="54"/>
      <c r="D26" s="53"/>
      <c r="E26" s="53"/>
      <c r="F26" s="54"/>
      <c r="G26" s="53"/>
      <c r="H26" s="53"/>
      <c r="I26" s="54"/>
      <c r="J26" s="53"/>
      <c r="K26" s="53"/>
      <c r="L26" s="54"/>
      <c r="M26" s="53"/>
      <c r="N26" s="53"/>
      <c r="O26" s="54"/>
      <c r="P26" s="53"/>
      <c r="Q26" s="53"/>
      <c r="R26" s="54"/>
      <c r="S26" s="53"/>
      <c r="T26" s="55"/>
      <c r="U26" s="55"/>
      <c r="V26" s="55"/>
    </row>
    <row r="27" spans="1:22">
      <c r="A27" s="55"/>
      <c r="B27" s="53"/>
      <c r="C27" s="54"/>
      <c r="D27" s="53"/>
      <c r="E27" s="53"/>
      <c r="F27" s="54"/>
      <c r="G27" s="53"/>
      <c r="T27" s="55"/>
      <c r="U27" s="55"/>
      <c r="V27" s="55"/>
    </row>
  </sheetData>
  <mergeCells count="47">
    <mergeCell ref="E22:S22"/>
    <mergeCell ref="Q25:S25"/>
    <mergeCell ref="N16:P16"/>
    <mergeCell ref="E16:G16"/>
    <mergeCell ref="K16:M16"/>
    <mergeCell ref="H16:J16"/>
    <mergeCell ref="Q16:S16"/>
    <mergeCell ref="Q17:S17"/>
    <mergeCell ref="Q18:S18"/>
    <mergeCell ref="Q19:S19"/>
    <mergeCell ref="Q20:S20"/>
    <mergeCell ref="Q23:S23"/>
    <mergeCell ref="Q24:S24"/>
    <mergeCell ref="Q21:S21"/>
    <mergeCell ref="C24:D24"/>
    <mergeCell ref="C25:D25"/>
    <mergeCell ref="C18:D18"/>
    <mergeCell ref="C19:D19"/>
    <mergeCell ref="C20:D20"/>
    <mergeCell ref="B22:D22"/>
    <mergeCell ref="C23:D23"/>
    <mergeCell ref="C21:D21"/>
    <mergeCell ref="B17:D17"/>
    <mergeCell ref="E17:G17"/>
    <mergeCell ref="K17:M17"/>
    <mergeCell ref="H17:J17"/>
    <mergeCell ref="N17:P17"/>
    <mergeCell ref="A10:D10"/>
    <mergeCell ref="M10:U10"/>
    <mergeCell ref="A11:D11"/>
    <mergeCell ref="M11:U13"/>
    <mergeCell ref="A12:D12"/>
    <mergeCell ref="A13:D13"/>
    <mergeCell ref="A1:K1"/>
    <mergeCell ref="A5:D5"/>
    <mergeCell ref="H8:J8"/>
    <mergeCell ref="A7:D7"/>
    <mergeCell ref="M7:U7"/>
    <mergeCell ref="M5:U5"/>
    <mergeCell ref="A6:D6"/>
    <mergeCell ref="M6:U6"/>
    <mergeCell ref="A9:D9"/>
    <mergeCell ref="H6:J6"/>
    <mergeCell ref="A8:D8"/>
    <mergeCell ref="H5:J5"/>
    <mergeCell ref="M8:U8"/>
    <mergeCell ref="H9:J9"/>
  </mergeCells>
  <phoneticPr fontId="7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C0F4FA5931C48AD2C10A4BE600883" ma:contentTypeVersion="13" ma:contentTypeDescription="Ein neues Dokument erstellen." ma:contentTypeScope="" ma:versionID="abf6cf50bd01793a595d948ca69fe0a4">
  <xsd:schema xmlns:xsd="http://www.w3.org/2001/XMLSchema" xmlns:xs="http://www.w3.org/2001/XMLSchema" xmlns:p="http://schemas.microsoft.com/office/2006/metadata/properties" xmlns:ns2="ee7be4cc-27b2-4ddd-86a5-d5c02088a001" xmlns:ns3="6ea3bfc6-a048-4358-9521-022cb0c12bc7" targetNamespace="http://schemas.microsoft.com/office/2006/metadata/properties" ma:root="true" ma:fieldsID="77a9eca41090fef605aa53d5994c2837" ns2:_="" ns3:_="">
    <xsd:import namespace="ee7be4cc-27b2-4ddd-86a5-d5c02088a001"/>
    <xsd:import namespace="6ea3bfc6-a048-4358-9521-022cb0c12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be4cc-27b2-4ddd-86a5-d5c02088a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bfc6-a048-4358-9521-022cb0c12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910AAF-1BF8-48D4-8ACC-7B372B9EAAC4}">
  <ds:schemaRefs>
    <ds:schemaRef ds:uri="307490ce-ad68-4867-b287-7d8644c6553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8FDF72-21A1-4909-B82A-D2D49B74DA50}"/>
</file>

<file path=customXml/itemProps3.xml><?xml version="1.0" encoding="utf-8"?>
<ds:datastoreItem xmlns:ds="http://schemas.openxmlformats.org/officeDocument/2006/customXml" ds:itemID="{DFEB48B8-8EC6-409C-8CD4-22C2B78E9B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2021-05-15T06:13:24Z</cp:lastPrinted>
  <dcterms:created xsi:type="dcterms:W3CDTF">2018-03-12T10:05:49Z</dcterms:created>
  <dcterms:modified xsi:type="dcterms:W3CDTF">2021-08-19T10:15:37Z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0x010100664C0F4FA5931C48AD2C10A4BE600883</vt:lpwstr>
  </property>
  <property fmtid="{D5CDD505-2E9C-101B-9397-08002B2CF9AE}" pid="3" name="Order">
    <vt:r8>480200</vt:r8>
  </property>
</Properties>
</file>